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GEMA\Salen\032022\"/>
    </mc:Choice>
  </mc:AlternateContent>
  <bookViews>
    <workbookView xWindow="0" yWindow="0" windowWidth="20490" windowHeight="7620"/>
  </bookViews>
  <sheets>
    <sheet name="COG" sheetId="1" r:id="rId1"/>
  </sheets>
  <definedNames>
    <definedName name="_xlnm._FilterDatabase" localSheetId="0" hidden="1">COG!$A$4:$A$77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B13" i="1"/>
  <c r="C13" i="1"/>
  <c r="D13" i="1"/>
  <c r="E13" i="1"/>
  <c r="F13" i="1"/>
  <c r="G13" i="1"/>
  <c r="B23" i="1"/>
  <c r="C23" i="1"/>
  <c r="D23" i="1"/>
  <c r="E23" i="1"/>
  <c r="F23" i="1"/>
  <c r="G23" i="1"/>
  <c r="B33" i="1"/>
  <c r="C33" i="1"/>
  <c r="D33" i="1"/>
  <c r="E33" i="1"/>
  <c r="F33" i="1"/>
  <c r="G33" i="1"/>
  <c r="B43" i="1"/>
  <c r="C43" i="1"/>
  <c r="D43" i="1"/>
  <c r="E43" i="1"/>
  <c r="F43" i="1"/>
  <c r="G43" i="1"/>
  <c r="B53" i="1"/>
  <c r="C53" i="1"/>
  <c r="D53" i="1"/>
  <c r="E53" i="1"/>
  <c r="F53" i="1"/>
  <c r="G53" i="1"/>
  <c r="B57" i="1"/>
  <c r="C57" i="1"/>
  <c r="D57" i="1"/>
  <c r="E57" i="1"/>
  <c r="F57" i="1"/>
  <c r="G57" i="1"/>
  <c r="B65" i="1"/>
  <c r="C65" i="1"/>
  <c r="D65" i="1"/>
  <c r="E65" i="1"/>
  <c r="F65" i="1"/>
  <c r="G65" i="1"/>
  <c r="B69" i="1"/>
  <c r="C69" i="1"/>
  <c r="D69" i="1"/>
  <c r="E69" i="1"/>
  <c r="F69" i="1"/>
  <c r="G69" i="1"/>
</calcChain>
</file>

<file path=xl/sharedStrings.xml><?xml version="1.0" encoding="utf-8"?>
<sst xmlns="http://schemas.openxmlformats.org/spreadsheetml/2006/main" count="84" uniqueCount="84">
  <si>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</si>
  <si>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</si>
  <si>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</si>
  <si>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</si>
  <si>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</si>
  <si>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</si>
  <si>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</si>
  <si>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</si>
  <si>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</si>
  <si>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</si>
  <si>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</si>
  <si>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</si>
  <si>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</si>
  <si>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</si>
  <si>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</si>
  <si>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</si>
  <si>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</si>
  <si>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</si>
  <si>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</si>
  <si>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</si>
  <si>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</si>
  <si>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</si>
  <si>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</si>
  <si>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</si>
  <si>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</si>
  <si>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</si>
  <si>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</si>
  <si>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</si>
  <si>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</si>
  <si>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</si>
  <si>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</si>
  <si>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</si>
  <si>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</si>
  <si>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</si>
  <si>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</si>
  <si>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</si>
  <si>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</si>
  <si>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</si>
  <si>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</si>
  <si>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</si>
  <si>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</si>
  <si>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</si>
  <si>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</si>
  <si>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</si>
  <si>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</si>
  <si>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</si>
  <si>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</si>
  <si>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</si>
  <si>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</si>
  <si>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</si>
  <si>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</si>
  <si>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</si>
  <si>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</si>
  <si>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</si>
  <si>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</si>
  <si>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</si>
  <si>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</si>
  <si>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</si>
  <si>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</si>
  <si>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</si>
  <si>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</si>
  <si>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</si>
  <si>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</si>
  <si>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</si>
  <si>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</si>
  <si>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</si>
  <si>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</si>
  <si>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</si>
  <si>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</si>
  <si>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</si>
  <si>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</si>
  <si>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</si>
  <si>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</si>
  <si>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</si>
  <si>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</si>
  <si>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</si>
  <si>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</si>
  <si>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</si>
  <si>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</si>
  <si>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</si>
  <si>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</si>
  <si>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</si>
  <si>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</si>
  <si>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SISTEMA MUNICIPAL DE AGUA POTABLE Y ALCANTARILLADOS DE SAN JOSE ITURBIDE GUANAJUATO,
ESTADO ANALÍTICO DEL EJERCICIO DEL PRESUPUESTO DE EGRESOS POR OBJETO DEL GASTO (CAPÍTULO Y CONCEPTO)
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</si>
</sst>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left" indent="2"/>
      <protection locked="0"/>
    </xf>
    <xf numFmtId="4" fontId="2" fillId="0" borderId="1" xfId="0" applyNumberFormat="1" applyFont="1" applyBorder="1" applyProtection="1">
      <protection locked="0"/>
    </xf>
    <xf numFmtId="4" fontId="2" fillId="0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left" indent="2"/>
    </xf>
    <xf numFmtId="4" fontId="2" fillId="0" borderId="3" xfId="0" applyNumberFormat="1" applyFont="1" applyBorder="1" applyProtection="1">
      <protection locked="0"/>
    </xf>
    <xf numFmtId="4" fontId="2" fillId="0" borderId="3" xfId="0" applyNumberFormat="1" applyFont="1" applyFill="1" applyBorder="1" applyProtection="1">
      <protection locked="0"/>
    </xf>
    <xf numFmtId="0" fontId="2" fillId="0" borderId="0" xfId="0" applyFont="1" applyAlignment="1">
      <alignment horizontal="left" indent="2"/>
    </xf>
    <xf numFmtId="0" fontId="1" fillId="0" borderId="4" xfId="0" applyFont="1" applyBorder="1" applyAlignment="1">
      <alignment horizontal="left"/>
    </xf>
    <xf numFmtId="4" fontId="2" fillId="0" borderId="5" xfId="0" applyNumberFormat="1" applyFont="1" applyFill="1" applyBorder="1" applyProtection="1">
      <protection locked="0"/>
    </xf>
    <xf numFmtId="0" fontId="1" fillId="2" borderId="6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 applyProtection="1">
      <alignment horizontal="centerContinuous" vertical="center" wrapText="1"/>
      <protection locked="0"/>
    </xf>
    <xf numFmtId="0" fontId="1" fillId="2" borderId="10" xfId="1" applyFont="1" applyFill="1" applyBorder="1" applyAlignment="1" applyProtection="1">
      <alignment horizontal="centerContinuous" vertical="center" wrapText="1"/>
      <protection locked="0"/>
    </xf>
    <xf numFmtId="0" fontId="1" fillId="2" borderId="11" xfId="1" applyFont="1" applyFill="1" applyBorder="1" applyAlignment="1" applyProtection="1">
      <alignment horizontal="centerContinuous" vertical="center" wrapText="1"/>
      <protection locked="0"/>
    </xf>
    <xf numFmtId="0" fontId="1" fillId="2" borderId="12" xfId="1" applyFont="1" applyFill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tabSelected="1" workbookViewId="0">
      <selection activeCell="A31" sqref="A3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24" t="s">
        <v>83</v>
      </c>
      <c r="B1" s="23"/>
      <c r="C1" s="23"/>
      <c r="D1" s="23"/>
      <c r="E1" s="23"/>
      <c r="F1" s="23"/>
      <c r="G1" s="22"/>
    </row>
    <row r="2" spans="1:7" x14ac:dyDescent="0.2">
      <c r="A2" s="21"/>
      <c r="B2" s="20" t="s">
        <v>82</v>
      </c>
      <c r="C2" s="19"/>
      <c r="D2" s="19"/>
      <c r="E2" s="19"/>
      <c r="F2" s="18"/>
      <c r="G2" s="17" t="s">
        <v>81</v>
      </c>
    </row>
    <row r="3" spans="1:7" ht="24.95" customHeight="1" x14ac:dyDescent="0.2">
      <c r="A3" s="16" t="s">
        <v>80</v>
      </c>
      <c r="B3" s="15" t="s">
        <v>79</v>
      </c>
      <c r="C3" s="15" t="s">
        <v>78</v>
      </c>
      <c r="D3" s="15" t="s">
        <v>77</v>
      </c>
      <c r="E3" s="15" t="s">
        <v>76</v>
      </c>
      <c r="F3" s="15" t="s">
        <v>75</v>
      </c>
      <c r="G3" s="14"/>
    </row>
    <row r="4" spans="1:7" x14ac:dyDescent="0.2">
      <c r="A4" s="13"/>
      <c r="B4" s="12">
        <v>1</v>
      </c>
      <c r="C4" s="12">
        <v>2</v>
      </c>
      <c r="D4" s="12" t="s">
        <v>74</v>
      </c>
      <c r="E4" s="12">
        <v>4</v>
      </c>
      <c r="F4" s="12">
        <v>5</v>
      </c>
      <c r="G4" s="12" t="s">
        <v>73</v>
      </c>
    </row>
    <row r="5" spans="1:7" x14ac:dyDescent="0.2">
      <c r="A5" s="10" t="s">
        <v>72</v>
      </c>
      <c r="B5" s="11">
        <f>SUM(B6:B12)</f>
        <v>17260315.629999999</v>
      </c>
      <c r="C5" s="11">
        <f>SUM(C6:C12)</f>
        <v>1379150.27</v>
      </c>
      <c r="D5" s="11">
        <f>SUM(D6:D12)</f>
        <v>18639465.899999999</v>
      </c>
      <c r="E5" s="11">
        <f>SUM(E6:E12)</f>
        <v>11528161.140000001</v>
      </c>
      <c r="F5" s="11">
        <f>SUM(F6:F12)</f>
        <v>11528161.140000001</v>
      </c>
      <c r="G5" s="11">
        <f>SUM(G6:G12)</f>
        <v>7111304.7599999998</v>
      </c>
    </row>
    <row r="6" spans="1:7" x14ac:dyDescent="0.2">
      <c r="A6" s="9" t="s">
        <v>71</v>
      </c>
      <c r="B6" s="8">
        <v>9538336.8499999996</v>
      </c>
      <c r="C6" s="7">
        <v>682094.6</v>
      </c>
      <c r="D6" s="7">
        <v>10220431.449999999</v>
      </c>
      <c r="E6" s="7">
        <v>6843802.0099999998</v>
      </c>
      <c r="F6" s="7">
        <v>6843802.0099999998</v>
      </c>
      <c r="G6" s="7">
        <v>3376629.44</v>
      </c>
    </row>
    <row r="7" spans="1:7" x14ac:dyDescent="0.2">
      <c r="A7" s="9" t="s">
        <v>70</v>
      </c>
      <c r="B7" s="8">
        <v>229720.35</v>
      </c>
      <c r="C7" s="7">
        <v>30000</v>
      </c>
      <c r="D7" s="7">
        <v>259720.35</v>
      </c>
      <c r="E7" s="7">
        <v>107776.44</v>
      </c>
      <c r="F7" s="7">
        <v>107776.44</v>
      </c>
      <c r="G7" s="7">
        <v>151943.91</v>
      </c>
    </row>
    <row r="8" spans="1:7" x14ac:dyDescent="0.2">
      <c r="A8" s="9" t="s">
        <v>69</v>
      </c>
      <c r="B8" s="8">
        <v>1369603.5</v>
      </c>
      <c r="C8" s="7">
        <v>99548.14</v>
      </c>
      <c r="D8" s="7">
        <v>1469151.64</v>
      </c>
      <c r="E8" s="7">
        <v>234645.07</v>
      </c>
      <c r="F8" s="7">
        <v>234645.07</v>
      </c>
      <c r="G8" s="7">
        <v>1234506.57</v>
      </c>
    </row>
    <row r="9" spans="1:7" x14ac:dyDescent="0.2">
      <c r="A9" s="9" t="s">
        <v>68</v>
      </c>
      <c r="B9" s="8">
        <v>2292014.9300000002</v>
      </c>
      <c r="C9" s="7">
        <v>-78712.47</v>
      </c>
      <c r="D9" s="7">
        <v>2213302.46</v>
      </c>
      <c r="E9" s="7">
        <v>1741072.08</v>
      </c>
      <c r="F9" s="7">
        <v>1741072.08</v>
      </c>
      <c r="G9" s="7">
        <v>472230.38</v>
      </c>
    </row>
    <row r="10" spans="1:7" x14ac:dyDescent="0.2">
      <c r="A10" s="9" t="s">
        <v>67</v>
      </c>
      <c r="B10" s="8">
        <v>3830640</v>
      </c>
      <c r="C10" s="7">
        <v>646220</v>
      </c>
      <c r="D10" s="7">
        <v>4476860</v>
      </c>
      <c r="E10" s="7">
        <v>2600865.54</v>
      </c>
      <c r="F10" s="7">
        <v>2600865.54</v>
      </c>
      <c r="G10" s="7">
        <v>1875994.46</v>
      </c>
    </row>
    <row r="11" spans="1:7" x14ac:dyDescent="0.2">
      <c r="A11" s="9" t="s">
        <v>66</v>
      </c>
      <c r="B11" s="8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">
      <c r="A12" s="9" t="s">
        <v>65</v>
      </c>
      <c r="B12" s="8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2">
      <c r="A13" s="10" t="s">
        <v>64</v>
      </c>
      <c r="B13" s="8">
        <f>SUM(B14:B22)</f>
        <v>5602761.6500000004</v>
      </c>
      <c r="C13" s="8">
        <f>SUM(C14:C22)</f>
        <v>-72008.97</v>
      </c>
      <c r="D13" s="8">
        <f>SUM(D14:D22)</f>
        <v>5530752.6799999997</v>
      </c>
      <c r="E13" s="8">
        <f>SUM(E14:E22)</f>
        <v>6278261.8099999996</v>
      </c>
      <c r="F13" s="8">
        <f>SUM(F14:F22)</f>
        <v>6240557.9199999999</v>
      </c>
      <c r="G13" s="8">
        <f>SUM(G14:G22)</f>
        <v>-747509.12999999989</v>
      </c>
    </row>
    <row r="14" spans="1:7" x14ac:dyDescent="0.2">
      <c r="A14" s="9" t="s">
        <v>63</v>
      </c>
      <c r="B14" s="8">
        <v>388489</v>
      </c>
      <c r="C14" s="7">
        <v>-8400</v>
      </c>
      <c r="D14" s="7">
        <v>380089</v>
      </c>
      <c r="E14" s="7">
        <v>325477.03999999998</v>
      </c>
      <c r="F14" s="7">
        <v>323759.35999999999</v>
      </c>
      <c r="G14" s="7">
        <v>54611.96</v>
      </c>
    </row>
    <row r="15" spans="1:7" x14ac:dyDescent="0.2">
      <c r="A15" s="9" t="s">
        <v>62</v>
      </c>
      <c r="B15" s="8">
        <v>20380</v>
      </c>
      <c r="C15" s="7">
        <v>7731.03</v>
      </c>
      <c r="D15" s="7">
        <v>28111.03</v>
      </c>
      <c r="E15" s="7">
        <v>18313.23</v>
      </c>
      <c r="F15" s="7">
        <v>18313.23</v>
      </c>
      <c r="G15" s="7">
        <v>9797.7999999999993</v>
      </c>
    </row>
    <row r="16" spans="1:7" x14ac:dyDescent="0.2">
      <c r="A16" s="9" t="s">
        <v>61</v>
      </c>
      <c r="B16" s="8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2">
      <c r="A17" s="9" t="s">
        <v>60</v>
      </c>
      <c r="B17" s="8">
        <v>3239891.59</v>
      </c>
      <c r="C17" s="7">
        <v>8000</v>
      </c>
      <c r="D17" s="7">
        <v>3247891.59</v>
      </c>
      <c r="E17" s="7">
        <v>4471946.55</v>
      </c>
      <c r="F17" s="7">
        <v>4435220.76</v>
      </c>
      <c r="G17" s="7">
        <v>-1224054.96</v>
      </c>
    </row>
    <row r="18" spans="1:7" x14ac:dyDescent="0.2">
      <c r="A18" s="9" t="s">
        <v>59</v>
      </c>
      <c r="B18" s="8">
        <v>285300</v>
      </c>
      <c r="C18" s="7">
        <v>-31140</v>
      </c>
      <c r="D18" s="7">
        <v>254160</v>
      </c>
      <c r="E18" s="7">
        <v>268922.95</v>
      </c>
      <c r="F18" s="7">
        <v>268922.95</v>
      </c>
      <c r="G18" s="7">
        <v>-14762.95</v>
      </c>
    </row>
    <row r="19" spans="1:7" x14ac:dyDescent="0.2">
      <c r="A19" s="9" t="s">
        <v>58</v>
      </c>
      <c r="B19" s="8">
        <v>1191021.06</v>
      </c>
      <c r="C19" s="7">
        <v>2000</v>
      </c>
      <c r="D19" s="7">
        <v>1193021.06</v>
      </c>
      <c r="E19" s="7">
        <v>878076</v>
      </c>
      <c r="F19" s="7">
        <v>878076</v>
      </c>
      <c r="G19" s="7">
        <v>314945.06</v>
      </c>
    </row>
    <row r="20" spans="1:7" x14ac:dyDescent="0.2">
      <c r="A20" s="9" t="s">
        <v>57</v>
      </c>
      <c r="B20" s="8">
        <v>291680</v>
      </c>
      <c r="C20" s="7">
        <v>30800</v>
      </c>
      <c r="D20" s="7">
        <v>322480</v>
      </c>
      <c r="E20" s="7">
        <v>279977.28000000003</v>
      </c>
      <c r="F20" s="7">
        <v>281752.2</v>
      </c>
      <c r="G20" s="7">
        <v>42502.720000000001</v>
      </c>
    </row>
    <row r="21" spans="1:7" x14ac:dyDescent="0.2">
      <c r="A21" s="9" t="s">
        <v>56</v>
      </c>
      <c r="B21" s="8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x14ac:dyDescent="0.2">
      <c r="A22" s="9" t="s">
        <v>55</v>
      </c>
      <c r="B22" s="8">
        <v>186000</v>
      </c>
      <c r="C22" s="7">
        <v>-81000</v>
      </c>
      <c r="D22" s="7">
        <v>105000</v>
      </c>
      <c r="E22" s="7">
        <v>35548.76</v>
      </c>
      <c r="F22" s="7">
        <v>34513.42</v>
      </c>
      <c r="G22" s="7">
        <v>69451.240000000005</v>
      </c>
    </row>
    <row r="23" spans="1:7" x14ac:dyDescent="0.2">
      <c r="A23" s="10" t="s">
        <v>54</v>
      </c>
      <c r="B23" s="8">
        <f>SUM(B24:B32)</f>
        <v>12760457.6</v>
      </c>
      <c r="C23" s="8">
        <f>SUM(C24:C32)</f>
        <v>2662300</v>
      </c>
      <c r="D23" s="8">
        <f>SUM(D24:D32)</f>
        <v>15422757.6</v>
      </c>
      <c r="E23" s="8">
        <f>SUM(E24:E32)</f>
        <v>12371612.5</v>
      </c>
      <c r="F23" s="8">
        <f>SUM(F24:F32)</f>
        <v>12025433.570000002</v>
      </c>
      <c r="G23" s="8">
        <f>SUM(G24:G32)</f>
        <v>3051145.0999999996</v>
      </c>
    </row>
    <row r="24" spans="1:7" x14ac:dyDescent="0.2">
      <c r="A24" s="9" t="s">
        <v>53</v>
      </c>
      <c r="B24" s="8">
        <v>8497485.5999999996</v>
      </c>
      <c r="C24" s="7">
        <v>110500</v>
      </c>
      <c r="D24" s="7">
        <v>8607985.5999999996</v>
      </c>
      <c r="E24" s="7">
        <v>6381228.0700000003</v>
      </c>
      <c r="F24" s="7">
        <v>6325802.5899999999</v>
      </c>
      <c r="G24" s="7">
        <v>2226757.5299999998</v>
      </c>
    </row>
    <row r="25" spans="1:7" x14ac:dyDescent="0.2">
      <c r="A25" s="9" t="s">
        <v>52</v>
      </c>
      <c r="B25" s="8">
        <v>1082500</v>
      </c>
      <c r="C25" s="7">
        <v>229450</v>
      </c>
      <c r="D25" s="7">
        <v>1311950</v>
      </c>
      <c r="E25" s="7">
        <v>1160384.8500000001</v>
      </c>
      <c r="F25" s="7">
        <v>1166165.95</v>
      </c>
      <c r="G25" s="7">
        <v>151565.15</v>
      </c>
    </row>
    <row r="26" spans="1:7" x14ac:dyDescent="0.2">
      <c r="A26" s="9" t="s">
        <v>51</v>
      </c>
      <c r="B26" s="8">
        <v>340000</v>
      </c>
      <c r="C26" s="7">
        <v>616250</v>
      </c>
      <c r="D26" s="7">
        <v>956250</v>
      </c>
      <c r="E26" s="7">
        <v>780094.58</v>
      </c>
      <c r="F26" s="7">
        <v>689094.58</v>
      </c>
      <c r="G26" s="7">
        <v>176155.42</v>
      </c>
    </row>
    <row r="27" spans="1:7" x14ac:dyDescent="0.2">
      <c r="A27" s="9" t="s">
        <v>50</v>
      </c>
      <c r="B27" s="8">
        <v>201140</v>
      </c>
      <c r="C27" s="7">
        <v>89500</v>
      </c>
      <c r="D27" s="7">
        <v>290640</v>
      </c>
      <c r="E27" s="7">
        <v>373364.52</v>
      </c>
      <c r="F27" s="7">
        <v>323698.67</v>
      </c>
      <c r="G27" s="7">
        <v>-82724.52</v>
      </c>
    </row>
    <row r="28" spans="1:7" x14ac:dyDescent="0.2">
      <c r="A28" s="9" t="s">
        <v>49</v>
      </c>
      <c r="B28" s="8">
        <v>1023500</v>
      </c>
      <c r="C28" s="7">
        <v>1451600</v>
      </c>
      <c r="D28" s="7">
        <v>2475100</v>
      </c>
      <c r="E28" s="7">
        <v>2234890.6</v>
      </c>
      <c r="F28" s="7">
        <v>2079021.9</v>
      </c>
      <c r="G28" s="7">
        <v>240209.4</v>
      </c>
    </row>
    <row r="29" spans="1:7" x14ac:dyDescent="0.2">
      <c r="A29" s="9" t="s">
        <v>48</v>
      </c>
      <c r="B29" s="8">
        <v>18000</v>
      </c>
      <c r="C29" s="7">
        <v>40000</v>
      </c>
      <c r="D29" s="7">
        <v>58000</v>
      </c>
      <c r="E29" s="7">
        <v>26410</v>
      </c>
      <c r="F29" s="7">
        <v>26410</v>
      </c>
      <c r="G29" s="7">
        <v>31590</v>
      </c>
    </row>
    <row r="30" spans="1:7" x14ac:dyDescent="0.2">
      <c r="A30" s="9" t="s">
        <v>47</v>
      </c>
      <c r="B30" s="8">
        <v>19000</v>
      </c>
      <c r="C30" s="7">
        <v>57000</v>
      </c>
      <c r="D30" s="7">
        <v>76000</v>
      </c>
      <c r="E30" s="7">
        <v>66868.06</v>
      </c>
      <c r="F30" s="7">
        <v>66868.06</v>
      </c>
      <c r="G30" s="7">
        <v>9131.94</v>
      </c>
    </row>
    <row r="31" spans="1:7" x14ac:dyDescent="0.2">
      <c r="A31" s="9" t="s">
        <v>46</v>
      </c>
      <c r="B31" s="8">
        <v>62832</v>
      </c>
      <c r="C31" s="7">
        <v>68000</v>
      </c>
      <c r="D31" s="7">
        <v>130832</v>
      </c>
      <c r="E31" s="7">
        <v>59253.96</v>
      </c>
      <c r="F31" s="7">
        <v>59253.96</v>
      </c>
      <c r="G31" s="7">
        <v>71578.039999999994</v>
      </c>
    </row>
    <row r="32" spans="1:7" x14ac:dyDescent="0.2">
      <c r="A32" s="9" t="s">
        <v>45</v>
      </c>
      <c r="B32" s="8">
        <v>1516000</v>
      </c>
      <c r="C32" s="7">
        <v>0</v>
      </c>
      <c r="D32" s="7">
        <v>1516000</v>
      </c>
      <c r="E32" s="7">
        <v>1289117.8600000001</v>
      </c>
      <c r="F32" s="7">
        <v>1289117.8600000001</v>
      </c>
      <c r="G32" s="7">
        <v>226882.14</v>
      </c>
    </row>
    <row r="33" spans="1:7" x14ac:dyDescent="0.2">
      <c r="A33" s="10" t="s">
        <v>44</v>
      </c>
      <c r="B33" s="8">
        <f>SUM(B34:B42)</f>
        <v>0</v>
      </c>
      <c r="C33" s="8">
        <f>SUM(C34:C42)</f>
        <v>0</v>
      </c>
      <c r="D33" s="8">
        <f>SUM(D34:D42)</f>
        <v>0</v>
      </c>
      <c r="E33" s="8">
        <f>SUM(E34:E42)</f>
        <v>0</v>
      </c>
      <c r="F33" s="8">
        <f>SUM(F34:F42)</f>
        <v>0</v>
      </c>
      <c r="G33" s="8">
        <f>SUM(G34:G42)</f>
        <v>0</v>
      </c>
    </row>
    <row r="34" spans="1:7" x14ac:dyDescent="0.2">
      <c r="A34" s="9" t="s">
        <v>43</v>
      </c>
      <c r="B34" s="8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</row>
    <row r="35" spans="1:7" x14ac:dyDescent="0.2">
      <c r="A35" s="9" t="s">
        <v>42</v>
      </c>
      <c r="B35" s="8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</row>
    <row r="36" spans="1:7" x14ac:dyDescent="0.2">
      <c r="A36" s="9" t="s">
        <v>41</v>
      </c>
      <c r="B36" s="8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</row>
    <row r="37" spans="1:7" x14ac:dyDescent="0.2">
      <c r="A37" s="9" t="s">
        <v>40</v>
      </c>
      <c r="B37" s="8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</row>
    <row r="38" spans="1:7" x14ac:dyDescent="0.2">
      <c r="A38" s="9" t="s">
        <v>39</v>
      </c>
      <c r="B38" s="8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</row>
    <row r="39" spans="1:7" x14ac:dyDescent="0.2">
      <c r="A39" s="9" t="s">
        <v>38</v>
      </c>
      <c r="B39" s="8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</row>
    <row r="40" spans="1:7" x14ac:dyDescent="0.2">
      <c r="A40" s="9" t="s">
        <v>37</v>
      </c>
      <c r="B40" s="8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</row>
    <row r="41" spans="1:7" x14ac:dyDescent="0.2">
      <c r="A41" s="9" t="s">
        <v>36</v>
      </c>
      <c r="B41" s="8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</row>
    <row r="42" spans="1:7" x14ac:dyDescent="0.2">
      <c r="A42" s="9" t="s">
        <v>35</v>
      </c>
      <c r="B42" s="8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</row>
    <row r="43" spans="1:7" x14ac:dyDescent="0.2">
      <c r="A43" s="10" t="s">
        <v>34</v>
      </c>
      <c r="B43" s="8">
        <f>SUM(B44:B52)</f>
        <v>15000</v>
      </c>
      <c r="C43" s="8">
        <f>SUM(C44:C52)</f>
        <v>4449000</v>
      </c>
      <c r="D43" s="8">
        <f>SUM(D44:D52)</f>
        <v>4464000</v>
      </c>
      <c r="E43" s="8">
        <f>SUM(E44:E52)</f>
        <v>1938218.7799999998</v>
      </c>
      <c r="F43" s="8">
        <f>SUM(F44:F52)</f>
        <v>1837883.42</v>
      </c>
      <c r="G43" s="8">
        <f>SUM(G44:G52)</f>
        <v>2525781.2200000002</v>
      </c>
    </row>
    <row r="44" spans="1:7" x14ac:dyDescent="0.2">
      <c r="A44" s="9" t="s">
        <v>33</v>
      </c>
      <c r="B44" s="8">
        <v>0</v>
      </c>
      <c r="C44" s="7">
        <v>149000</v>
      </c>
      <c r="D44" s="7">
        <v>149000</v>
      </c>
      <c r="E44" s="7">
        <v>263991.71999999997</v>
      </c>
      <c r="F44" s="7">
        <v>230740.41</v>
      </c>
      <c r="G44" s="7">
        <v>-114991.72</v>
      </c>
    </row>
    <row r="45" spans="1:7" x14ac:dyDescent="0.2">
      <c r="A45" s="9" t="s">
        <v>32</v>
      </c>
      <c r="B45" s="8">
        <v>15000</v>
      </c>
      <c r="C45" s="7">
        <v>-5000</v>
      </c>
      <c r="D45" s="7">
        <v>10000</v>
      </c>
      <c r="E45" s="7">
        <v>0</v>
      </c>
      <c r="F45" s="7">
        <v>0</v>
      </c>
      <c r="G45" s="7">
        <v>10000</v>
      </c>
    </row>
    <row r="46" spans="1:7" x14ac:dyDescent="0.2">
      <c r="A46" s="9" t="s">
        <v>31</v>
      </c>
      <c r="B46" s="8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</row>
    <row r="47" spans="1:7" x14ac:dyDescent="0.2">
      <c r="A47" s="9" t="s">
        <v>30</v>
      </c>
      <c r="B47" s="8">
        <v>0</v>
      </c>
      <c r="C47" s="7">
        <v>1440000</v>
      </c>
      <c r="D47" s="7">
        <v>1440000</v>
      </c>
      <c r="E47" s="7">
        <v>855758.62</v>
      </c>
      <c r="F47" s="7">
        <v>855758.62</v>
      </c>
      <c r="G47" s="7">
        <v>584241.38</v>
      </c>
    </row>
    <row r="48" spans="1:7" x14ac:dyDescent="0.2">
      <c r="A48" s="9" t="s">
        <v>29</v>
      </c>
      <c r="B48" s="8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</row>
    <row r="49" spans="1:7" x14ac:dyDescent="0.2">
      <c r="A49" s="9" t="s">
        <v>28</v>
      </c>
      <c r="B49" s="8">
        <v>0</v>
      </c>
      <c r="C49" s="7">
        <v>2865000</v>
      </c>
      <c r="D49" s="7">
        <v>2865000</v>
      </c>
      <c r="E49" s="7">
        <v>818468.44</v>
      </c>
      <c r="F49" s="7">
        <v>751384.39</v>
      </c>
      <c r="G49" s="7">
        <v>2046531.56</v>
      </c>
    </row>
    <row r="50" spans="1:7" x14ac:dyDescent="0.2">
      <c r="A50" s="9" t="s">
        <v>27</v>
      </c>
      <c r="B50" s="8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</row>
    <row r="51" spans="1:7" x14ac:dyDescent="0.2">
      <c r="A51" s="9" t="s">
        <v>26</v>
      </c>
      <c r="B51" s="8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</row>
    <row r="52" spans="1:7" x14ac:dyDescent="0.2">
      <c r="A52" s="9" t="s">
        <v>25</v>
      </c>
      <c r="B52" s="8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</row>
    <row r="53" spans="1:7" x14ac:dyDescent="0.2">
      <c r="A53" s="10" t="s">
        <v>24</v>
      </c>
      <c r="B53" s="8">
        <f>SUM(B54:B56)</f>
        <v>1445170.5</v>
      </c>
      <c r="C53" s="8">
        <f>SUM(C54:C56)</f>
        <v>0</v>
      </c>
      <c r="D53" s="8">
        <f>SUM(D54:D56)</f>
        <v>1445170.5</v>
      </c>
      <c r="E53" s="8">
        <f>SUM(E54:E56)</f>
        <v>781068.48</v>
      </c>
      <c r="F53" s="8">
        <f>SUM(F54:F56)</f>
        <v>781068.48</v>
      </c>
      <c r="G53" s="8">
        <f>SUM(G54:G56)</f>
        <v>664102.02</v>
      </c>
    </row>
    <row r="54" spans="1:7" x14ac:dyDescent="0.2">
      <c r="A54" s="9" t="s">
        <v>23</v>
      </c>
      <c r="B54" s="8">
        <v>1445170.5</v>
      </c>
      <c r="C54" s="7">
        <v>0</v>
      </c>
      <c r="D54" s="7">
        <v>1445170.5</v>
      </c>
      <c r="E54" s="7">
        <v>781068.48</v>
      </c>
      <c r="F54" s="7">
        <v>781068.48</v>
      </c>
      <c r="G54" s="7">
        <v>664102.02</v>
      </c>
    </row>
    <row r="55" spans="1:7" x14ac:dyDescent="0.2">
      <c r="A55" s="9" t="s">
        <v>22</v>
      </c>
      <c r="B55" s="8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</row>
    <row r="56" spans="1:7" x14ac:dyDescent="0.2">
      <c r="A56" s="9" t="s">
        <v>21</v>
      </c>
      <c r="B56" s="8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</row>
    <row r="57" spans="1:7" x14ac:dyDescent="0.2">
      <c r="A57" s="10" t="s">
        <v>20</v>
      </c>
      <c r="B57" s="8">
        <f>SUM(B58:B64)</f>
        <v>0</v>
      </c>
      <c r="C57" s="8">
        <f>SUM(C58:C64)</f>
        <v>0</v>
      </c>
      <c r="D57" s="8">
        <f>SUM(D58:D64)</f>
        <v>0</v>
      </c>
      <c r="E57" s="8">
        <f>SUM(E58:E64)</f>
        <v>0</v>
      </c>
      <c r="F57" s="8">
        <f>SUM(F58:F64)</f>
        <v>0</v>
      </c>
      <c r="G57" s="8">
        <f>SUM(G58:G64)</f>
        <v>0</v>
      </c>
    </row>
    <row r="58" spans="1:7" x14ac:dyDescent="0.2">
      <c r="A58" s="9" t="s">
        <v>19</v>
      </c>
      <c r="B58" s="8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</row>
    <row r="59" spans="1:7" x14ac:dyDescent="0.2">
      <c r="A59" s="9" t="s">
        <v>18</v>
      </c>
      <c r="B59" s="8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</row>
    <row r="60" spans="1:7" x14ac:dyDescent="0.2">
      <c r="A60" s="9" t="s">
        <v>17</v>
      </c>
      <c r="B60" s="8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</row>
    <row r="61" spans="1:7" x14ac:dyDescent="0.2">
      <c r="A61" s="9" t="s">
        <v>16</v>
      </c>
      <c r="B61" s="8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</row>
    <row r="62" spans="1:7" x14ac:dyDescent="0.2">
      <c r="A62" s="9" t="s">
        <v>15</v>
      </c>
      <c r="B62" s="8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</row>
    <row r="63" spans="1:7" x14ac:dyDescent="0.2">
      <c r="A63" s="9" t="s">
        <v>14</v>
      </c>
      <c r="B63" s="8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</row>
    <row r="64" spans="1:7" x14ac:dyDescent="0.2">
      <c r="A64" s="9" t="s">
        <v>13</v>
      </c>
      <c r="B64" s="8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</row>
    <row r="65" spans="1:7" x14ac:dyDescent="0.2">
      <c r="A65" s="10" t="s">
        <v>12</v>
      </c>
      <c r="B65" s="8">
        <f>SUM(B66:B68)</f>
        <v>0</v>
      </c>
      <c r="C65" s="8">
        <f>SUM(C66:C68)</f>
        <v>0</v>
      </c>
      <c r="D65" s="8">
        <f>SUM(D66:D68)</f>
        <v>0</v>
      </c>
      <c r="E65" s="8">
        <f>SUM(E66:E68)</f>
        <v>0</v>
      </c>
      <c r="F65" s="8">
        <f>SUM(F66:F68)</f>
        <v>0</v>
      </c>
      <c r="G65" s="8">
        <f>SUM(G66:G68)</f>
        <v>0</v>
      </c>
    </row>
    <row r="66" spans="1:7" x14ac:dyDescent="0.2">
      <c r="A66" s="9" t="s">
        <v>11</v>
      </c>
      <c r="B66" s="8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</row>
    <row r="67" spans="1:7" x14ac:dyDescent="0.2">
      <c r="A67" s="9" t="s">
        <v>10</v>
      </c>
      <c r="B67" s="8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</row>
    <row r="68" spans="1:7" x14ac:dyDescent="0.2">
      <c r="A68" s="9" t="s">
        <v>9</v>
      </c>
      <c r="B68" s="8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</row>
    <row r="69" spans="1:7" x14ac:dyDescent="0.2">
      <c r="A69" s="10" t="s">
        <v>8</v>
      </c>
      <c r="B69" s="8">
        <f>SUM(B70:B76)</f>
        <v>0</v>
      </c>
      <c r="C69" s="8">
        <f>SUM(C70:C76)</f>
        <v>228927.8</v>
      </c>
      <c r="D69" s="8">
        <f>SUM(D70:D76)</f>
        <v>228927.8</v>
      </c>
      <c r="E69" s="8">
        <f>SUM(E70:E76)</f>
        <v>228927.8</v>
      </c>
      <c r="F69" s="8">
        <f>SUM(F70:F76)</f>
        <v>228927.8</v>
      </c>
      <c r="G69" s="8">
        <f>SUM(G70:G76)</f>
        <v>0</v>
      </c>
    </row>
    <row r="70" spans="1:7" x14ac:dyDescent="0.2">
      <c r="A70" s="9" t="s">
        <v>7</v>
      </c>
      <c r="B70" s="8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</row>
    <row r="71" spans="1:7" x14ac:dyDescent="0.2">
      <c r="A71" s="9" t="s">
        <v>6</v>
      </c>
      <c r="B71" s="8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</row>
    <row r="72" spans="1:7" x14ac:dyDescent="0.2">
      <c r="A72" s="9" t="s">
        <v>5</v>
      </c>
      <c r="B72" s="8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</row>
    <row r="73" spans="1:7" x14ac:dyDescent="0.2">
      <c r="A73" s="9" t="s">
        <v>4</v>
      </c>
      <c r="B73" s="8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</row>
    <row r="74" spans="1:7" x14ac:dyDescent="0.2">
      <c r="A74" s="9" t="s">
        <v>3</v>
      </c>
      <c r="B74" s="8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</row>
    <row r="75" spans="1:7" x14ac:dyDescent="0.2">
      <c r="A75" s="9" t="s">
        <v>2</v>
      </c>
      <c r="B75" s="8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</row>
    <row r="76" spans="1:7" x14ac:dyDescent="0.2">
      <c r="A76" s="6" t="s">
        <v>1</v>
      </c>
      <c r="B76" s="5">
        <v>0</v>
      </c>
      <c r="C76" s="4">
        <v>228927.8</v>
      </c>
      <c r="D76" s="4">
        <v>228927.8</v>
      </c>
      <c r="E76" s="4">
        <v>228927.8</v>
      </c>
      <c r="F76" s="4">
        <v>228927.8</v>
      </c>
      <c r="G76" s="4">
        <v>0</v>
      </c>
    </row>
    <row r="77" spans="1:7" x14ac:dyDescent="0.2">
      <c r="A77" s="3" t="s">
        <v>0</v>
      </c>
      <c r="B77" s="2">
        <v>37083705.380000003</v>
      </c>
      <c r="C77" s="2">
        <v>8647369.0999999996</v>
      </c>
      <c r="D77" s="2">
        <v>45731074.479999997</v>
      </c>
      <c r="E77" s="2">
        <v>33126250.510000002</v>
      </c>
      <c r="F77" s="2">
        <v>32642032.329999998</v>
      </c>
      <c r="G77" s="2">
        <v>12604823.970000001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ATYC</dc:creator>
  <cp:lastModifiedBy>ATYC</cp:lastModifiedBy>
  <dcterms:created xsi:type="dcterms:W3CDTF">2023-02-14T00:05:15Z</dcterms:created>
  <dcterms:modified xsi:type="dcterms:W3CDTF">2023-02-14T00:08:32Z</dcterms:modified>
</cp:coreProperties>
</file>