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GEMA\Salen\012022\"/>
    </mc:Choice>
  </mc:AlternateContent>
  <bookViews>
    <workbookView xWindow="-120" yWindow="-120" windowWidth="20730" windowHeight="11040" tabRatio="885"/>
  </bookViews>
  <sheets>
    <sheet name="COG" sheetId="6" r:id="rId1"/>
  </sheets>
  <definedNames>
    <definedName name="_xlnm._FilterDatabase" localSheetId="0" hidden="1">COG!$A$4:$A$77</definedName>
  </definedNames>
  <calcPr calcId="162913"/>
</workbook>
</file>

<file path=xl/calcChain.xml><?xml version="1.0" encoding="utf-8"?>
<calcChain xmlns="http://schemas.openxmlformats.org/spreadsheetml/2006/main">
  <c r="G69" i="6" l="1"/>
  <c r="F69" i="6"/>
  <c r="E69" i="6"/>
  <c r="D69" i="6"/>
  <c r="C69" i="6"/>
  <c r="G65" i="6"/>
  <c r="F65" i="6"/>
  <c r="E65" i="6"/>
  <c r="D65" i="6"/>
  <c r="C65" i="6"/>
  <c r="G57" i="6"/>
  <c r="F57" i="6"/>
  <c r="E57" i="6"/>
  <c r="D57" i="6"/>
  <c r="C57" i="6"/>
  <c r="G53" i="6"/>
  <c r="F53" i="6"/>
  <c r="E53" i="6"/>
  <c r="D53" i="6"/>
  <c r="C53" i="6"/>
  <c r="G43" i="6"/>
  <c r="F43" i="6"/>
  <c r="E43" i="6"/>
  <c r="D43" i="6"/>
  <c r="C43" i="6"/>
  <c r="G33" i="6"/>
  <c r="F33" i="6"/>
  <c r="E33" i="6"/>
  <c r="D33" i="6"/>
  <c r="C33" i="6"/>
  <c r="G23" i="6"/>
  <c r="F23" i="6"/>
  <c r="E23" i="6"/>
  <c r="D23" i="6"/>
  <c r="C23" i="6"/>
  <c r="G13" i="6"/>
  <c r="F13" i="6"/>
  <c r="E13" i="6"/>
  <c r="D13" i="6"/>
  <c r="C13" i="6"/>
  <c r="G5" i="6"/>
  <c r="F5" i="6"/>
  <c r="E5" i="6"/>
  <c r="D5" i="6"/>
  <c r="C5" i="6"/>
  <c r="B69" i="6"/>
  <c r="B65" i="6"/>
  <c r="B57" i="6"/>
  <c r="B53" i="6"/>
  <c r="B43" i="6"/>
  <c r="B33" i="6"/>
  <c r="B23" i="6"/>
  <c r="B13" i="6"/>
  <c r="B5" i="6"/>
</calcChain>
</file>

<file path=xl/sharedStrings.xml><?xml version="1.0" encoding="utf-8"?>
<sst xmlns="http://schemas.openxmlformats.org/spreadsheetml/2006/main" count="84" uniqueCount="84">
  <si>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</si>
  <si>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</si>
  <si>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</si>
  <si>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</si>
  <si>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</si>
  <si>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</si>
  <si>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</si>
  <si>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</si>
  <si>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</si>
  <si>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</si>
  <si>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</si>
  <si>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</si>
  <si>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</si>
  <si>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</si>
  <si>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</si>
  <si>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</si>
  <si>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</si>
  <si>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</si>
  <si>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</si>
  <si>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</si>
  <si>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</si>
  <si>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</si>
  <si>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</si>
  <si>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</si>
  <si>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</si>
  <si>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</si>
  <si>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</si>
  <si>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</si>
  <si>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</si>
  <si>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</si>
  <si>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</si>
  <si>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</si>
  <si>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</si>
  <si>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</si>
  <si>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</si>
  <si>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</si>
  <si>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</si>
  <si>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</si>
  <si>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</si>
  <si>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</si>
  <si>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</si>
  <si>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</si>
  <si>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</si>
  <si>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</si>
  <si>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</si>
  <si>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</si>
  <si>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</si>
  <si>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</si>
  <si>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</si>
  <si>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</si>
  <si>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</si>
  <si>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</si>
  <si>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</si>
  <si>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</si>
  <si>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</si>
  <si>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</si>
  <si>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</si>
  <si>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</si>
  <si>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</si>
  <si>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</si>
  <si>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</si>
  <si>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</si>
  <si>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</si>
  <si>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</si>
  <si>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</si>
  <si>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</si>
  <si>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</si>
  <si>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</si>
  <si>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</si>
  <si>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</si>
  <si>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</si>
  <si>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</si>
  <si>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</si>
  <si>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</si>
  <si>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</si>
  <si>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</si>
  <si>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</si>
  <si>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</si>
  <si>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</si>
  <si>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</si>
  <si>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</si>
  <si>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</si>
  <si>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</si>
  <si>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SISTEMA MUNICIPAL DE AGUA POTABLE Y ALCANTARILLADOS DEL MUNICIPIO DE SAN JOSE ITURBIDE
ESTADO ANALÍTICO DEL EJERCICIO DEL PRESUPUESTO DE EGRESOS POR OBJETO DEL GASTO (CAPÍTULO Y CONCEPTO)
 AL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</si>
</sst>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8" fillId="2" borderId="7" xfId="9" applyNumberFormat="1" applyFont="1" applyFill="1" applyBorder="1" applyAlignment="1">
      <alignment horizontal="center" vertical="center" wrapText="1"/>
    </xf>
    <xf numFmtId="0" fontId="8" fillId="2" borderId="7" xfId="9" applyFont="1" applyFill="1" applyBorder="1" applyAlignment="1">
      <alignment horizontal="center" vertical="center" wrapText="1"/>
    </xf>
    <xf numFmtId="4" fontId="4" fillId="0" borderId="14" xfId="0" applyNumberFormat="1" applyFont="1" applyBorder="1" applyProtection="1">
      <protection locked="0"/>
    </xf>
    <xf numFmtId="4" fontId="4" fillId="0" borderId="13" xfId="0" applyNumberFormat="1" applyFont="1" applyBorder="1" applyProtection="1">
      <protection locked="0"/>
    </xf>
    <xf numFmtId="4" fontId="8" fillId="0" borderId="13" xfId="0" applyNumberFormat="1" applyFont="1" applyBorder="1" applyProtection="1">
      <protection locked="0"/>
    </xf>
    <xf numFmtId="0" fontId="8" fillId="2" borderId="3" xfId="9" applyFont="1" applyFill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0" fontId="8" fillId="2" borderId="6" xfId="9" applyFont="1" applyFill="1" applyBorder="1" applyAlignment="1">
      <alignment horizontal="center" vertical="center"/>
    </xf>
    <xf numFmtId="0" fontId="8" fillId="2" borderId="8" xfId="9" applyFont="1" applyFill="1" applyBorder="1" applyAlignment="1" applyProtection="1">
      <alignment horizontal="centerContinuous" vertical="center" wrapText="1"/>
      <protection locked="0"/>
    </xf>
    <xf numFmtId="0" fontId="8" fillId="2" borderId="9" xfId="9" applyFont="1" applyFill="1" applyBorder="1" applyAlignment="1" applyProtection="1">
      <alignment horizontal="centerContinuous" vertical="center" wrapText="1"/>
      <protection locked="0"/>
    </xf>
    <xf numFmtId="0" fontId="8" fillId="2" borderId="10" xfId="9" applyFont="1" applyFill="1" applyBorder="1" applyAlignment="1" applyProtection="1">
      <alignment horizontal="centerContinuous" vertical="center" wrapText="1"/>
      <protection locked="0"/>
    </xf>
    <xf numFmtId="0" fontId="4" fillId="0" borderId="0" xfId="0" applyFont="1" applyAlignment="1">
      <alignment horizontal="left" indent="2"/>
    </xf>
    <xf numFmtId="0" fontId="4" fillId="0" borderId="5" xfId="0" applyFont="1" applyBorder="1" applyAlignment="1">
      <alignment horizontal="left" indent="2"/>
    </xf>
    <xf numFmtId="0" fontId="8" fillId="0" borderId="5" xfId="0" applyFont="1" applyBorder="1" applyAlignment="1" applyProtection="1">
      <alignment horizontal="left" indent="2"/>
      <protection locked="0"/>
    </xf>
    <xf numFmtId="0" fontId="8" fillId="0" borderId="1" xfId="0" applyFont="1" applyBorder="1" applyAlignment="1">
      <alignment horizontal="left"/>
    </xf>
    <xf numFmtId="4" fontId="4" fillId="0" borderId="12" xfId="0" applyNumberFormat="1" applyFont="1" applyFill="1" applyBorder="1" applyProtection="1">
      <protection locked="0"/>
    </xf>
    <xf numFmtId="4" fontId="4" fillId="0" borderId="14" xfId="0" applyNumberFormat="1" applyFont="1" applyFill="1" applyBorder="1" applyProtection="1">
      <protection locked="0"/>
    </xf>
    <xf numFmtId="4" fontId="4" fillId="0" borderId="13" xfId="0" applyNumberFormat="1" applyFont="1" applyFill="1" applyBorder="1" applyProtection="1">
      <protection locked="0"/>
    </xf>
    <xf numFmtId="0" fontId="9" fillId="2" borderId="2" xfId="0" applyFont="1" applyFill="1" applyBorder="1" applyAlignment="1" applyProtection="1">
      <alignment horizontal="center" wrapText="1"/>
      <protection locked="0"/>
    </xf>
    <xf numFmtId="0" fontId="9" fillId="2" borderId="11" xfId="0" applyFont="1" applyFill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4" fontId="8" fillId="2" borderId="12" xfId="9" applyNumberFormat="1" applyFont="1" applyFill="1" applyBorder="1" applyAlignment="1">
      <alignment horizontal="center" vertical="center" wrapText="1"/>
    </xf>
    <xf numFmtId="4" fontId="8" fillId="2" borderId="13" xfId="9" applyNumberFormat="1" applyFont="1" applyFill="1" applyBorder="1" applyAlignment="1">
      <alignment horizontal="center" vertical="center" wrapText="1"/>
    </xf>
  </cellXfs>
  <cellStyles count="31">
    <cellStyle name="Euro" xfId="1"/>
    <cellStyle name="Millares 2" xfId="2"/>
    <cellStyle name="Millares 2 2" xfId="3"/>
    <cellStyle name="Millares 2 3" xfId="4"/>
    <cellStyle name="Millares 2 4" xfId="16"/>
    <cellStyle name="Millares 2 4 2" xfId="26"/>
    <cellStyle name="Millares 2 5" xfId="21"/>
    <cellStyle name="Millares 3" xfId="5"/>
    <cellStyle name="Millares 3 2" xfId="17"/>
    <cellStyle name="Millares 3 2 2" xfId="27"/>
    <cellStyle name="Millares 3 3" xfId="22"/>
    <cellStyle name="Moneda 2" xfId="6"/>
    <cellStyle name="Normal" xfId="0" builtinId="0"/>
    <cellStyle name="Normal 2" xfId="7"/>
    <cellStyle name="Normal 2 2" xfId="8"/>
    <cellStyle name="Normal 2 3" xfId="18"/>
    <cellStyle name="Normal 2 3 2" xfId="28"/>
    <cellStyle name="Normal 2 4" xfId="23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0"/>
    <cellStyle name="Normal 6 2 2 2" xfId="30"/>
    <cellStyle name="Normal 6 2 3" xfId="25"/>
    <cellStyle name="Normal 6 3" xfId="19"/>
    <cellStyle name="Normal 6 3 2" xfId="29"/>
    <cellStyle name="Normal 6 4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tabSelected="1" workbookViewId="0">
      <selection activeCell="A31" sqref="A3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20" t="s">
        <v>83</v>
      </c>
      <c r="B1" s="21"/>
      <c r="C1" s="21"/>
      <c r="D1" s="21"/>
      <c r="E1" s="21"/>
      <c r="F1" s="21"/>
      <c r="G1" s="22"/>
    </row>
    <row r="2" spans="1:7" x14ac:dyDescent="0.2">
      <c r="A2" s="7"/>
      <c r="B2" s="10" t="s">
        <v>0</v>
      </c>
      <c r="C2" s="11"/>
      <c r="D2" s="11"/>
      <c r="E2" s="11"/>
      <c r="F2" s="12"/>
      <c r="G2" s="23" t="s">
        <v>7</v>
      </c>
    </row>
    <row r="3" spans="1:7" ht="24.95" customHeight="1" x14ac:dyDescent="0.2">
      <c r="A3" s="8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4"/>
    </row>
    <row r="4" spans="1:7" x14ac:dyDescent="0.2">
      <c r="A4" s="9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6" t="s">
        <v>10</v>
      </c>
      <c r="B5" s="17">
        <f>SUM(B6:B12)</f>
        <v>17260315.629999999</v>
      </c>
      <c r="C5" s="17">
        <f t="shared" ref="C5:G5" si="0">SUM(C6:C12)</f>
        <v>0</v>
      </c>
      <c r="D5" s="17">
        <f t="shared" si="0"/>
        <v>17260315.629999999</v>
      </c>
      <c r="E5" s="17">
        <f t="shared" si="0"/>
        <v>3247067.13</v>
      </c>
      <c r="F5" s="17">
        <f t="shared" si="0"/>
        <v>3247067.13</v>
      </c>
      <c r="G5" s="17">
        <f t="shared" si="0"/>
        <v>14013248.499999998</v>
      </c>
    </row>
    <row r="6" spans="1:7" x14ac:dyDescent="0.2">
      <c r="A6" s="13" t="s">
        <v>11</v>
      </c>
      <c r="B6" s="18">
        <v>9538336.8499999996</v>
      </c>
      <c r="C6" s="4">
        <v>0</v>
      </c>
      <c r="D6" s="4">
        <v>9538336.8499999996</v>
      </c>
      <c r="E6" s="4">
        <v>1928264.5</v>
      </c>
      <c r="F6" s="4">
        <v>1928264.5</v>
      </c>
      <c r="G6" s="4">
        <v>7610072.3499999996</v>
      </c>
    </row>
    <row r="7" spans="1:7" x14ac:dyDescent="0.2">
      <c r="A7" s="13" t="s">
        <v>12</v>
      </c>
      <c r="B7" s="18">
        <v>229720.35</v>
      </c>
      <c r="C7" s="4">
        <v>0</v>
      </c>
      <c r="D7" s="4">
        <v>229720.35</v>
      </c>
      <c r="E7" s="4">
        <v>5740</v>
      </c>
      <c r="F7" s="4">
        <v>5740</v>
      </c>
      <c r="G7" s="4">
        <v>223980.35</v>
      </c>
    </row>
    <row r="8" spans="1:7" x14ac:dyDescent="0.2">
      <c r="A8" s="13" t="s">
        <v>13</v>
      </c>
      <c r="B8" s="18">
        <v>1369603.5</v>
      </c>
      <c r="C8" s="4">
        <v>0</v>
      </c>
      <c r="D8" s="4">
        <v>1369603.5</v>
      </c>
      <c r="E8" s="4">
        <v>28666.560000000001</v>
      </c>
      <c r="F8" s="4">
        <v>28666.560000000001</v>
      </c>
      <c r="G8" s="4">
        <v>1340936.94</v>
      </c>
    </row>
    <row r="9" spans="1:7" x14ac:dyDescent="0.2">
      <c r="A9" s="13" t="s">
        <v>14</v>
      </c>
      <c r="B9" s="18">
        <v>2292014.9300000002</v>
      </c>
      <c r="C9" s="4">
        <v>0</v>
      </c>
      <c r="D9" s="4">
        <v>2292014.9300000002</v>
      </c>
      <c r="E9" s="4">
        <v>629401.06999999995</v>
      </c>
      <c r="F9" s="4">
        <v>629401.06999999995</v>
      </c>
      <c r="G9" s="4">
        <v>1662613.86</v>
      </c>
    </row>
    <row r="10" spans="1:7" x14ac:dyDescent="0.2">
      <c r="A10" s="13" t="s">
        <v>15</v>
      </c>
      <c r="B10" s="18">
        <v>3830640</v>
      </c>
      <c r="C10" s="4">
        <v>0</v>
      </c>
      <c r="D10" s="4">
        <v>3830640</v>
      </c>
      <c r="E10" s="4">
        <v>654995</v>
      </c>
      <c r="F10" s="4">
        <v>654995</v>
      </c>
      <c r="G10" s="4">
        <v>3175645</v>
      </c>
    </row>
    <row r="11" spans="1:7" x14ac:dyDescent="0.2">
      <c r="A11" s="13" t="s">
        <v>16</v>
      </c>
      <c r="B11" s="18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2">
      <c r="A12" s="13" t="s">
        <v>17</v>
      </c>
      <c r="B12" s="18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</row>
    <row r="13" spans="1:7" x14ac:dyDescent="0.2">
      <c r="A13" s="16" t="s">
        <v>18</v>
      </c>
      <c r="B13" s="18">
        <f>SUM(B14:B22)</f>
        <v>5602761.6500000004</v>
      </c>
      <c r="C13" s="18">
        <f t="shared" ref="C13:G13" si="1">SUM(C14:C22)</f>
        <v>0</v>
      </c>
      <c r="D13" s="18">
        <f t="shared" si="1"/>
        <v>5602761.6500000004</v>
      </c>
      <c r="E13" s="18">
        <f t="shared" si="1"/>
        <v>1864488.83</v>
      </c>
      <c r="F13" s="18">
        <f t="shared" si="1"/>
        <v>1614180.86</v>
      </c>
      <c r="G13" s="18">
        <f t="shared" si="1"/>
        <v>3738272.82</v>
      </c>
    </row>
    <row r="14" spans="1:7" x14ac:dyDescent="0.2">
      <c r="A14" s="13" t="s">
        <v>19</v>
      </c>
      <c r="B14" s="18">
        <v>388489</v>
      </c>
      <c r="C14" s="4">
        <v>0</v>
      </c>
      <c r="D14" s="4">
        <v>388489</v>
      </c>
      <c r="E14" s="4">
        <v>136692.09</v>
      </c>
      <c r="F14" s="4">
        <v>104279.6</v>
      </c>
      <c r="G14" s="4">
        <v>251796.91</v>
      </c>
    </row>
    <row r="15" spans="1:7" x14ac:dyDescent="0.2">
      <c r="A15" s="13" t="s">
        <v>20</v>
      </c>
      <c r="B15" s="18">
        <v>20380</v>
      </c>
      <c r="C15" s="4">
        <v>0</v>
      </c>
      <c r="D15" s="4">
        <v>20380</v>
      </c>
      <c r="E15" s="4">
        <v>5343.07</v>
      </c>
      <c r="F15" s="4">
        <v>5343.07</v>
      </c>
      <c r="G15" s="4">
        <v>15036.93</v>
      </c>
    </row>
    <row r="16" spans="1:7" x14ac:dyDescent="0.2">
      <c r="A16" s="13" t="s">
        <v>21</v>
      </c>
      <c r="B16" s="18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">
      <c r="A17" s="13" t="s">
        <v>22</v>
      </c>
      <c r="B17" s="18">
        <v>3239891.59</v>
      </c>
      <c r="C17" s="4">
        <v>0</v>
      </c>
      <c r="D17" s="4">
        <v>3239891.59</v>
      </c>
      <c r="E17" s="4">
        <v>1218909.8</v>
      </c>
      <c r="F17" s="4">
        <v>1063082.07</v>
      </c>
      <c r="G17" s="4">
        <v>2020981.79</v>
      </c>
    </row>
    <row r="18" spans="1:7" x14ac:dyDescent="0.2">
      <c r="A18" s="13" t="s">
        <v>23</v>
      </c>
      <c r="B18" s="18">
        <v>285300</v>
      </c>
      <c r="C18" s="4">
        <v>0</v>
      </c>
      <c r="D18" s="4">
        <v>285300</v>
      </c>
      <c r="E18" s="4">
        <v>73414.720000000001</v>
      </c>
      <c r="F18" s="4">
        <v>62039.72</v>
      </c>
      <c r="G18" s="4">
        <v>211885.28</v>
      </c>
    </row>
    <row r="19" spans="1:7" x14ac:dyDescent="0.2">
      <c r="A19" s="13" t="s">
        <v>24</v>
      </c>
      <c r="B19" s="18">
        <v>1191021.06</v>
      </c>
      <c r="C19" s="4">
        <v>0</v>
      </c>
      <c r="D19" s="4">
        <v>1191021.06</v>
      </c>
      <c r="E19" s="4">
        <v>302425.59000000003</v>
      </c>
      <c r="F19" s="4">
        <v>251732.84</v>
      </c>
      <c r="G19" s="4">
        <v>888595.47</v>
      </c>
    </row>
    <row r="20" spans="1:7" x14ac:dyDescent="0.2">
      <c r="A20" s="13" t="s">
        <v>25</v>
      </c>
      <c r="B20" s="18">
        <v>291680</v>
      </c>
      <c r="C20" s="4">
        <v>0</v>
      </c>
      <c r="D20" s="4">
        <v>291680</v>
      </c>
      <c r="E20" s="4">
        <v>121009.56</v>
      </c>
      <c r="F20" s="4">
        <v>121009.56</v>
      </c>
      <c r="G20" s="4">
        <v>170670.44</v>
      </c>
    </row>
    <row r="21" spans="1:7" x14ac:dyDescent="0.2">
      <c r="A21" s="13" t="s">
        <v>26</v>
      </c>
      <c r="B21" s="18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">
      <c r="A22" s="13" t="s">
        <v>27</v>
      </c>
      <c r="B22" s="18">
        <v>186000</v>
      </c>
      <c r="C22" s="4">
        <v>0</v>
      </c>
      <c r="D22" s="4">
        <v>186000</v>
      </c>
      <c r="E22" s="4">
        <v>6694</v>
      </c>
      <c r="F22" s="4">
        <v>6694</v>
      </c>
      <c r="G22" s="4">
        <v>179306</v>
      </c>
    </row>
    <row r="23" spans="1:7" x14ac:dyDescent="0.2">
      <c r="A23" s="16" t="s">
        <v>28</v>
      </c>
      <c r="B23" s="18">
        <f>SUM(B24:B32)</f>
        <v>12760457.6</v>
      </c>
      <c r="C23" s="18">
        <f t="shared" ref="C23:G23" si="2">SUM(C24:C32)</f>
        <v>0</v>
      </c>
      <c r="D23" s="18">
        <f t="shared" si="2"/>
        <v>12760457.6</v>
      </c>
      <c r="E23" s="18">
        <f t="shared" si="2"/>
        <v>4080642.0599999996</v>
      </c>
      <c r="F23" s="18">
        <f t="shared" si="2"/>
        <v>3836614.4199999995</v>
      </c>
      <c r="G23" s="18">
        <f t="shared" si="2"/>
        <v>8679815.5399999991</v>
      </c>
    </row>
    <row r="24" spans="1:7" x14ac:dyDescent="0.2">
      <c r="A24" s="13" t="s">
        <v>29</v>
      </c>
      <c r="B24" s="18">
        <v>8497485.5999999996</v>
      </c>
      <c r="C24" s="4">
        <v>0</v>
      </c>
      <c r="D24" s="4">
        <v>8497485.5999999996</v>
      </c>
      <c r="E24" s="4">
        <v>2044575.59</v>
      </c>
      <c r="F24" s="4">
        <v>1981937.21</v>
      </c>
      <c r="G24" s="4">
        <v>6452910.0099999998</v>
      </c>
    </row>
    <row r="25" spans="1:7" x14ac:dyDescent="0.2">
      <c r="A25" s="13" t="s">
        <v>30</v>
      </c>
      <c r="B25" s="18">
        <v>1082500</v>
      </c>
      <c r="C25" s="4">
        <v>0</v>
      </c>
      <c r="D25" s="4">
        <v>1082500</v>
      </c>
      <c r="E25" s="4">
        <v>530852.53</v>
      </c>
      <c r="F25" s="4">
        <v>450138.41</v>
      </c>
      <c r="G25" s="4">
        <v>551647.47</v>
      </c>
    </row>
    <row r="26" spans="1:7" x14ac:dyDescent="0.2">
      <c r="A26" s="13" t="s">
        <v>31</v>
      </c>
      <c r="B26" s="18">
        <v>340000</v>
      </c>
      <c r="C26" s="4">
        <v>0</v>
      </c>
      <c r="D26" s="4">
        <v>340000</v>
      </c>
      <c r="E26" s="4">
        <v>187986.76</v>
      </c>
      <c r="F26" s="4">
        <v>187986.76</v>
      </c>
      <c r="G26" s="4">
        <v>152013.24</v>
      </c>
    </row>
    <row r="27" spans="1:7" x14ac:dyDescent="0.2">
      <c r="A27" s="13" t="s">
        <v>32</v>
      </c>
      <c r="B27" s="18">
        <v>201140</v>
      </c>
      <c r="C27" s="4">
        <v>0</v>
      </c>
      <c r="D27" s="4">
        <v>201140</v>
      </c>
      <c r="E27" s="4">
        <v>72472.710000000006</v>
      </c>
      <c r="F27" s="4">
        <v>66317.95</v>
      </c>
      <c r="G27" s="4">
        <v>128667.29</v>
      </c>
    </row>
    <row r="28" spans="1:7" x14ac:dyDescent="0.2">
      <c r="A28" s="13" t="s">
        <v>33</v>
      </c>
      <c r="B28" s="18">
        <v>1023500</v>
      </c>
      <c r="C28" s="4">
        <v>0</v>
      </c>
      <c r="D28" s="4">
        <v>1023500</v>
      </c>
      <c r="E28" s="4">
        <v>798460.22</v>
      </c>
      <c r="F28" s="4">
        <v>708181.22</v>
      </c>
      <c r="G28" s="4">
        <v>225039.78</v>
      </c>
    </row>
    <row r="29" spans="1:7" x14ac:dyDescent="0.2">
      <c r="A29" s="13" t="s">
        <v>34</v>
      </c>
      <c r="B29" s="18">
        <v>18000</v>
      </c>
      <c r="C29" s="4">
        <v>0</v>
      </c>
      <c r="D29" s="4">
        <v>18000</v>
      </c>
      <c r="E29" s="4">
        <v>0</v>
      </c>
      <c r="F29" s="4">
        <v>0</v>
      </c>
      <c r="G29" s="4">
        <v>18000</v>
      </c>
    </row>
    <row r="30" spans="1:7" x14ac:dyDescent="0.2">
      <c r="A30" s="13" t="s">
        <v>35</v>
      </c>
      <c r="B30" s="18">
        <v>19000</v>
      </c>
      <c r="C30" s="4">
        <v>0</v>
      </c>
      <c r="D30" s="4">
        <v>19000</v>
      </c>
      <c r="E30" s="4">
        <v>3005.57</v>
      </c>
      <c r="F30" s="4">
        <v>3005.57</v>
      </c>
      <c r="G30" s="4">
        <v>15994.43</v>
      </c>
    </row>
    <row r="31" spans="1:7" x14ac:dyDescent="0.2">
      <c r="A31" s="13" t="s">
        <v>36</v>
      </c>
      <c r="B31" s="18">
        <v>62832</v>
      </c>
      <c r="C31" s="4">
        <v>0</v>
      </c>
      <c r="D31" s="4">
        <v>62832</v>
      </c>
      <c r="E31" s="4">
        <v>26701.68</v>
      </c>
      <c r="F31" s="4">
        <v>22460.3</v>
      </c>
      <c r="G31" s="4">
        <v>36130.32</v>
      </c>
    </row>
    <row r="32" spans="1:7" x14ac:dyDescent="0.2">
      <c r="A32" s="13" t="s">
        <v>37</v>
      </c>
      <c r="B32" s="18">
        <v>1516000</v>
      </c>
      <c r="C32" s="4">
        <v>0</v>
      </c>
      <c r="D32" s="4">
        <v>1516000</v>
      </c>
      <c r="E32" s="4">
        <v>416587</v>
      </c>
      <c r="F32" s="4">
        <v>416587</v>
      </c>
      <c r="G32" s="4">
        <v>1099413</v>
      </c>
    </row>
    <row r="33" spans="1:7" x14ac:dyDescent="0.2">
      <c r="A33" s="16" t="s">
        <v>38</v>
      </c>
      <c r="B33" s="18">
        <f>SUM(B34:B42)</f>
        <v>0</v>
      </c>
      <c r="C33" s="18">
        <f t="shared" ref="C33:G33" si="3">SUM(C34:C42)</f>
        <v>0</v>
      </c>
      <c r="D33" s="18">
        <f t="shared" si="3"/>
        <v>0</v>
      </c>
      <c r="E33" s="18">
        <f t="shared" si="3"/>
        <v>0</v>
      </c>
      <c r="F33" s="18">
        <f t="shared" si="3"/>
        <v>0</v>
      </c>
      <c r="G33" s="18">
        <f t="shared" si="3"/>
        <v>0</v>
      </c>
    </row>
    <row r="34" spans="1:7" x14ac:dyDescent="0.2">
      <c r="A34" s="13" t="s">
        <v>39</v>
      </c>
      <c r="B34" s="18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x14ac:dyDescent="0.2">
      <c r="A35" s="13" t="s">
        <v>40</v>
      </c>
      <c r="B35" s="18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2">
      <c r="A36" s="13" t="s">
        <v>41</v>
      </c>
      <c r="B36" s="18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">
      <c r="A37" s="13" t="s">
        <v>42</v>
      </c>
      <c r="B37" s="18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1:7" x14ac:dyDescent="0.2">
      <c r="A38" s="13" t="s">
        <v>43</v>
      </c>
      <c r="B38" s="18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7" x14ac:dyDescent="0.2">
      <c r="A39" s="13" t="s">
        <v>44</v>
      </c>
      <c r="B39" s="18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7" x14ac:dyDescent="0.2">
      <c r="A40" s="13" t="s">
        <v>45</v>
      </c>
      <c r="B40" s="18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1:7" x14ac:dyDescent="0.2">
      <c r="A41" s="13" t="s">
        <v>46</v>
      </c>
      <c r="B41" s="18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</row>
    <row r="42" spans="1:7" x14ac:dyDescent="0.2">
      <c r="A42" s="13" t="s">
        <v>47</v>
      </c>
      <c r="B42" s="18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</row>
    <row r="43" spans="1:7" x14ac:dyDescent="0.2">
      <c r="A43" s="16" t="s">
        <v>48</v>
      </c>
      <c r="B43" s="18">
        <f>SUM(B44:B52)</f>
        <v>15000</v>
      </c>
      <c r="C43" s="18">
        <f t="shared" ref="C43:G43" si="4">SUM(C44:C52)</f>
        <v>0</v>
      </c>
      <c r="D43" s="18">
        <f t="shared" si="4"/>
        <v>15000</v>
      </c>
      <c r="E43" s="18">
        <f t="shared" si="4"/>
        <v>312275.98</v>
      </c>
      <c r="F43" s="18">
        <f t="shared" si="4"/>
        <v>291914.74</v>
      </c>
      <c r="G43" s="18">
        <f t="shared" si="4"/>
        <v>-297275.98</v>
      </c>
    </row>
    <row r="44" spans="1:7" x14ac:dyDescent="0.2">
      <c r="A44" s="13" t="s">
        <v>49</v>
      </c>
      <c r="B44" s="18">
        <v>0</v>
      </c>
      <c r="C44" s="4">
        <v>0</v>
      </c>
      <c r="D44" s="4">
        <v>0</v>
      </c>
      <c r="E44" s="4">
        <v>28964.66</v>
      </c>
      <c r="F44" s="4">
        <v>28964.66</v>
      </c>
      <c r="G44" s="4">
        <v>-28964.66</v>
      </c>
    </row>
    <row r="45" spans="1:7" x14ac:dyDescent="0.2">
      <c r="A45" s="13" t="s">
        <v>50</v>
      </c>
      <c r="B45" s="18">
        <v>15000</v>
      </c>
      <c r="C45" s="4">
        <v>0</v>
      </c>
      <c r="D45" s="4">
        <v>15000</v>
      </c>
      <c r="E45" s="4">
        <v>0</v>
      </c>
      <c r="F45" s="4">
        <v>0</v>
      </c>
      <c r="G45" s="4">
        <v>15000</v>
      </c>
    </row>
    <row r="46" spans="1:7" x14ac:dyDescent="0.2">
      <c r="A46" s="13" t="s">
        <v>51</v>
      </c>
      <c r="B46" s="18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</row>
    <row r="47" spans="1:7" x14ac:dyDescent="0.2">
      <c r="A47" s="13" t="s">
        <v>52</v>
      </c>
      <c r="B47" s="18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</row>
    <row r="48" spans="1:7" x14ac:dyDescent="0.2">
      <c r="A48" s="13" t="s">
        <v>53</v>
      </c>
      <c r="B48" s="18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</row>
    <row r="49" spans="1:7" x14ac:dyDescent="0.2">
      <c r="A49" s="13" t="s">
        <v>54</v>
      </c>
      <c r="B49" s="18">
        <v>0</v>
      </c>
      <c r="C49" s="4">
        <v>0</v>
      </c>
      <c r="D49" s="4">
        <v>0</v>
      </c>
      <c r="E49" s="4">
        <v>283311.32</v>
      </c>
      <c r="F49" s="4">
        <v>262950.08</v>
      </c>
      <c r="G49" s="4">
        <v>-283311.32</v>
      </c>
    </row>
    <row r="50" spans="1:7" x14ac:dyDescent="0.2">
      <c r="A50" s="13" t="s">
        <v>55</v>
      </c>
      <c r="B50" s="18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</row>
    <row r="51" spans="1:7" x14ac:dyDescent="0.2">
      <c r="A51" s="13" t="s">
        <v>56</v>
      </c>
      <c r="B51" s="18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</row>
    <row r="52" spans="1:7" x14ac:dyDescent="0.2">
      <c r="A52" s="13" t="s">
        <v>57</v>
      </c>
      <c r="B52" s="18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</row>
    <row r="53" spans="1:7" x14ac:dyDescent="0.2">
      <c r="A53" s="16" t="s">
        <v>58</v>
      </c>
      <c r="B53" s="18">
        <f>SUM(B54:B56)</f>
        <v>1445170.5</v>
      </c>
      <c r="C53" s="18">
        <f t="shared" ref="C53:G53" si="5">SUM(C54:C56)</f>
        <v>0</v>
      </c>
      <c r="D53" s="18">
        <f t="shared" si="5"/>
        <v>1445170.5</v>
      </c>
      <c r="E53" s="18">
        <f t="shared" si="5"/>
        <v>0</v>
      </c>
      <c r="F53" s="18">
        <f t="shared" si="5"/>
        <v>0</v>
      </c>
      <c r="G53" s="18">
        <f t="shared" si="5"/>
        <v>1445170.5</v>
      </c>
    </row>
    <row r="54" spans="1:7" x14ac:dyDescent="0.2">
      <c r="A54" s="13" t="s">
        <v>59</v>
      </c>
      <c r="B54" s="18">
        <v>1445170.5</v>
      </c>
      <c r="C54" s="4">
        <v>0</v>
      </c>
      <c r="D54" s="4">
        <v>1445170.5</v>
      </c>
      <c r="E54" s="4">
        <v>0</v>
      </c>
      <c r="F54" s="4">
        <v>0</v>
      </c>
      <c r="G54" s="4">
        <v>1445170.5</v>
      </c>
    </row>
    <row r="55" spans="1:7" x14ac:dyDescent="0.2">
      <c r="A55" s="13" t="s">
        <v>60</v>
      </c>
      <c r="B55" s="18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</row>
    <row r="56" spans="1:7" x14ac:dyDescent="0.2">
      <c r="A56" s="13" t="s">
        <v>61</v>
      </c>
      <c r="B56" s="18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</row>
    <row r="57" spans="1:7" x14ac:dyDescent="0.2">
      <c r="A57" s="16" t="s">
        <v>62</v>
      </c>
      <c r="B57" s="18">
        <f>SUM(B58:B64)</f>
        <v>0</v>
      </c>
      <c r="C57" s="18">
        <f t="shared" ref="C57:G57" si="6">SUM(C58:C64)</f>
        <v>0</v>
      </c>
      <c r="D57" s="18">
        <f t="shared" si="6"/>
        <v>0</v>
      </c>
      <c r="E57" s="18">
        <f t="shared" si="6"/>
        <v>0</v>
      </c>
      <c r="F57" s="18">
        <f t="shared" si="6"/>
        <v>0</v>
      </c>
      <c r="G57" s="18">
        <f t="shared" si="6"/>
        <v>0</v>
      </c>
    </row>
    <row r="58" spans="1:7" x14ac:dyDescent="0.2">
      <c r="A58" s="13" t="s">
        <v>63</v>
      </c>
      <c r="B58" s="18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x14ac:dyDescent="0.2">
      <c r="A59" s="13" t="s">
        <v>64</v>
      </c>
      <c r="B59" s="18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</row>
    <row r="60" spans="1:7" x14ac:dyDescent="0.2">
      <c r="A60" s="13" t="s">
        <v>65</v>
      </c>
      <c r="B60" s="18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x14ac:dyDescent="0.2">
      <c r="A61" s="13" t="s">
        <v>66</v>
      </c>
      <c r="B61" s="18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1:7" x14ac:dyDescent="0.2">
      <c r="A62" s="13" t="s">
        <v>67</v>
      </c>
      <c r="B62" s="18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2">
      <c r="A63" s="13" t="s">
        <v>68</v>
      </c>
      <c r="B63" s="18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</row>
    <row r="64" spans="1:7" x14ac:dyDescent="0.2">
      <c r="A64" s="13" t="s">
        <v>69</v>
      </c>
      <c r="B64" s="18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1:7" x14ac:dyDescent="0.2">
      <c r="A65" s="16" t="s">
        <v>70</v>
      </c>
      <c r="B65" s="18">
        <f>SUM(B66:B68)</f>
        <v>0</v>
      </c>
      <c r="C65" s="18">
        <f t="shared" ref="C65:G65" si="7">SUM(C66:C68)</f>
        <v>0</v>
      </c>
      <c r="D65" s="18">
        <f t="shared" si="7"/>
        <v>0</v>
      </c>
      <c r="E65" s="18">
        <f t="shared" si="7"/>
        <v>0</v>
      </c>
      <c r="F65" s="18">
        <f t="shared" si="7"/>
        <v>0</v>
      </c>
      <c r="G65" s="18">
        <f t="shared" si="7"/>
        <v>0</v>
      </c>
    </row>
    <row r="66" spans="1:7" x14ac:dyDescent="0.2">
      <c r="A66" s="13" t="s">
        <v>71</v>
      </c>
      <c r="B66" s="18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1:7" x14ac:dyDescent="0.2">
      <c r="A67" s="13" t="s">
        <v>72</v>
      </c>
      <c r="B67" s="18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">
      <c r="A68" s="13" t="s">
        <v>73</v>
      </c>
      <c r="B68" s="18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</row>
    <row r="69" spans="1:7" x14ac:dyDescent="0.2">
      <c r="A69" s="16" t="s">
        <v>74</v>
      </c>
      <c r="B69" s="18">
        <f>SUM(B70:B76)</f>
        <v>0</v>
      </c>
      <c r="C69" s="18">
        <f t="shared" ref="C69:G69" si="8">SUM(C70:C76)</f>
        <v>0</v>
      </c>
      <c r="D69" s="18">
        <f t="shared" si="8"/>
        <v>0</v>
      </c>
      <c r="E69" s="18">
        <f t="shared" si="8"/>
        <v>228927.8</v>
      </c>
      <c r="F69" s="18">
        <f t="shared" si="8"/>
        <v>228927.8</v>
      </c>
      <c r="G69" s="18">
        <f t="shared" si="8"/>
        <v>-228927.8</v>
      </c>
    </row>
    <row r="70" spans="1:7" x14ac:dyDescent="0.2">
      <c r="A70" s="13" t="s">
        <v>75</v>
      </c>
      <c r="B70" s="18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</row>
    <row r="71" spans="1:7" x14ac:dyDescent="0.2">
      <c r="A71" s="13" t="s">
        <v>76</v>
      </c>
      <c r="B71" s="18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</row>
    <row r="72" spans="1:7" x14ac:dyDescent="0.2">
      <c r="A72" s="13" t="s">
        <v>77</v>
      </c>
      <c r="B72" s="18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x14ac:dyDescent="0.2">
      <c r="A73" s="13" t="s">
        <v>78</v>
      </c>
      <c r="B73" s="18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</row>
    <row r="74" spans="1:7" x14ac:dyDescent="0.2">
      <c r="A74" s="13" t="s">
        <v>79</v>
      </c>
      <c r="B74" s="18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x14ac:dyDescent="0.2">
      <c r="A75" s="13" t="s">
        <v>80</v>
      </c>
      <c r="B75" s="18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">
      <c r="A76" s="14" t="s">
        <v>81</v>
      </c>
      <c r="B76" s="19">
        <v>0</v>
      </c>
      <c r="C76" s="5">
        <v>0</v>
      </c>
      <c r="D76" s="5">
        <v>0</v>
      </c>
      <c r="E76" s="5">
        <v>228927.8</v>
      </c>
      <c r="F76" s="5">
        <v>228927.8</v>
      </c>
      <c r="G76" s="5">
        <v>-228927.8</v>
      </c>
    </row>
    <row r="77" spans="1:7" x14ac:dyDescent="0.2">
      <c r="A77" s="15" t="s">
        <v>82</v>
      </c>
      <c r="B77" s="6">
        <v>37083705.380000003</v>
      </c>
      <c r="C77" s="6">
        <v>0</v>
      </c>
      <c r="D77" s="6">
        <v>37083705.380000003</v>
      </c>
      <c r="E77" s="6">
        <v>9733401.8000000007</v>
      </c>
      <c r="F77" s="6">
        <v>9218704.9499999993</v>
      </c>
      <c r="G77" s="6">
        <v>27350303.579999998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ATYC</cp:lastModifiedBy>
  <cp:revision/>
  <dcterms:created xsi:type="dcterms:W3CDTF">2014-02-10T03:37:14Z</dcterms:created>
  <dcterms:modified xsi:type="dcterms:W3CDTF">2023-02-13T20:49:55Z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